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Whitney\Desktop\Website &amp; Facebook\"/>
    </mc:Choice>
  </mc:AlternateContent>
  <xr:revisionPtr revIDLastSave="0" documentId="8_{940E317E-FEC0-406F-A4A7-B5E4D2C76D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C41" i="1" l="1"/>
  <c r="C38" i="1"/>
  <c r="C68" i="1"/>
  <c r="C56" i="1"/>
  <c r="C50" i="1"/>
  <c r="C28" i="1"/>
  <c r="C24" i="1"/>
</calcChain>
</file>

<file path=xl/sharedStrings.xml><?xml version="1.0" encoding="utf-8"?>
<sst xmlns="http://schemas.openxmlformats.org/spreadsheetml/2006/main" count="113" uniqueCount="71">
  <si>
    <t>VENDOR</t>
  </si>
  <si>
    <t xml:space="preserve">REF                    </t>
  </si>
  <si>
    <t>AMT</t>
  </si>
  <si>
    <t>ACCOUNTS PAYABLE TOTAL</t>
  </si>
  <si>
    <t xml:space="preserve">A &amp; M LAUNDRY                 </t>
  </si>
  <si>
    <t>MISSOURI RIVER ENERGY SERVICES</t>
  </si>
  <si>
    <t xml:space="preserve">NORTHWEST IA AREA SOLID WASTE </t>
  </si>
  <si>
    <t xml:space="preserve">NW IA SOLID WASTE AGENCY      </t>
  </si>
  <si>
    <t xml:space="preserve">TOWN AND COUNTRY DISPOSAL     </t>
  </si>
  <si>
    <t xml:space="preserve">BECK ENGINEERING              </t>
  </si>
  <si>
    <t xml:space="preserve">WESCO                         </t>
  </si>
  <si>
    <t xml:space="preserve">AT&amp;T MOBILITY                 </t>
  </si>
  <si>
    <t xml:space="preserve">MID AMERICAN ENERGY           </t>
  </si>
  <si>
    <t xml:space="preserve">ONE OFFICE SOLUTIONS          </t>
  </si>
  <si>
    <t>CLAIMS REPORT 12-16-2024</t>
  </si>
  <si>
    <t xml:space="preserve">MOPS,TOWELS,MATS                 </t>
  </si>
  <si>
    <t xml:space="preserve">FIRE IPAD                        </t>
  </si>
  <si>
    <t>BLACK HILLS ENERGY/IOWA GAS UT</t>
  </si>
  <si>
    <t xml:space="preserve">NOV BILLING                      </t>
  </si>
  <si>
    <t xml:space="preserve">CENEX FLEET FUELING           </t>
  </si>
  <si>
    <t xml:space="preserve">FUEL                             </t>
  </si>
  <si>
    <t xml:space="preserve">CENTURY BUSINESS LEASING      </t>
  </si>
  <si>
    <t xml:space="preserve">PRINTER LEASE                    </t>
  </si>
  <si>
    <t xml:space="preserve">CITY OF PAULLINA              </t>
  </si>
  <si>
    <t xml:space="preserve">NOV BILL                         </t>
  </si>
  <si>
    <t xml:space="preserve">METRO-BILLING SERVICES        </t>
  </si>
  <si>
    <t xml:space="preserve">CLAIMS                           </t>
  </si>
  <si>
    <t xml:space="preserve">O'REILLY AUTO PARTS           </t>
  </si>
  <si>
    <t xml:space="preserve">DSL ANTIGEL                      </t>
  </si>
  <si>
    <t xml:space="preserve">OK ONE STOP SERVICE           </t>
  </si>
  <si>
    <t xml:space="preserve">GERMANTOWN TANKER TIRES          </t>
  </si>
  <si>
    <t xml:space="preserve">POST CARDS                       </t>
  </si>
  <si>
    <t xml:space="preserve">PAULLINA HARDWARE             </t>
  </si>
  <si>
    <t xml:space="preserve">RAIN-X, PWR STEERING FLUID       </t>
  </si>
  <si>
    <t>SWEENEY'S FARM AND HOME CENTER</t>
  </si>
  <si>
    <t xml:space="preserve">TREATED LUMBER                   </t>
  </si>
  <si>
    <t xml:space="preserve">THE COMMUNITY AGENCY          </t>
  </si>
  <si>
    <t xml:space="preserve">VERIZON WIRELESS              </t>
  </si>
  <si>
    <t xml:space="preserve">ZUB'S SHOP                    </t>
  </si>
  <si>
    <t xml:space="preserve">TIRES                            </t>
  </si>
  <si>
    <t xml:space="preserve">CABLE TIES,FLUID EX FLUID        </t>
  </si>
  <si>
    <t xml:space="preserve">TRIPLE R, INC.                </t>
  </si>
  <si>
    <t xml:space="preserve">DUMP TRUCK,SNOWPLOW REPAIR       </t>
  </si>
  <si>
    <t xml:space="preserve">UMB BANK, N.A.                </t>
  </si>
  <si>
    <t xml:space="preserve">GO 2017-FEES                     </t>
  </si>
  <si>
    <t xml:space="preserve">GO 2018-FEES                          </t>
  </si>
  <si>
    <t xml:space="preserve">GO 2017-INTEREST PAYMENT                          </t>
  </si>
  <si>
    <t xml:space="preserve">GO 2018-INTEREST PAYMENT                       </t>
  </si>
  <si>
    <t xml:space="preserve">HAROLD K SCHOLZ CO            </t>
  </si>
  <si>
    <t xml:space="preserve">USA BLUE BOOK                 </t>
  </si>
  <si>
    <t xml:space="preserve">MANGANESE REAGENT                </t>
  </si>
  <si>
    <t xml:space="preserve">UTILITY EQUIPMENT COMPANY     </t>
  </si>
  <si>
    <t xml:space="preserve">REPAIR CLAMP                     </t>
  </si>
  <si>
    <t xml:space="preserve">ENG-LAGOON                       </t>
  </si>
  <si>
    <t xml:space="preserve">IOWA FINANCE AUTHORITY        </t>
  </si>
  <si>
    <t xml:space="preserve">INTEREST PAYMENT                 </t>
  </si>
  <si>
    <t xml:space="preserve">FRED'S PLUMGING AND HEATING   </t>
  </si>
  <si>
    <t xml:space="preserve">WORK ON SHOP HEATERS             </t>
  </si>
  <si>
    <t xml:space="preserve">FUSES,CORDS,FASTENERS            </t>
  </si>
  <si>
    <t xml:space="preserve">14.4 KVTCC119-2SMU20             </t>
  </si>
  <si>
    <t>SECURITY STATE BANK</t>
  </si>
  <si>
    <t>SAFE DEPOSIT BOXES</t>
  </si>
  <si>
    <t>GENERAL FUND TOTAL</t>
  </si>
  <si>
    <t>ROAD USE TAX FUND</t>
  </si>
  <si>
    <t>DEBT SERVICES FUND</t>
  </si>
  <si>
    <t>IOWA STATE BANK CAP FUND</t>
  </si>
  <si>
    <t xml:space="preserve">SWITHGEAR PROJECT FUND </t>
  </si>
  <si>
    <t>WATER UTILITY FUND</t>
  </si>
  <si>
    <t>SEWER UTILITY FUND</t>
  </si>
  <si>
    <t>ELECTRIC UTILITY FUND</t>
  </si>
  <si>
    <t xml:space="preserve">SWITHGEAR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</si>
</sst>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>
    <font>
      <sz val="10"/>
      <color indexed="8"/>
      <name val="Helvetica Neue"/>
    </font>
    <font>
      <b/>
      <sz val="10"/>
      <color indexed="8"/>
      <name val="Helvetica Neue"/>
    </font>
    <font>
      <b/>
      <sz val="12"/>
      <color indexed="8"/>
      <name val="Helvetica Neue"/>
    </font>
    <font>
      <b/>
      <sz val="10"/>
      <name val="Helvetica Neue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2">
    <xf numFmtId="0" fontId="0" fillId="0" borderId="0" xfId="0">
      <alignment vertical="top" wrapText="1"/>
    </xf>
    <xf numFmtId="0" fontId="0" fillId="0" borderId="0" xfId="0" applyNumberFormat="1" applyAlignment="1">
      <alignment vertical="top"/>
    </xf>
    <xf numFmtId="0" fontId="0" fillId="0" borderId="1" xfId="0" applyBorder="1" applyAlignment="1"/>
    <xf numFmtId="49" fontId="1" fillId="0" borderId="1" xfId="0" applyNumberFormat="1" applyFont="1" applyBorder="1" applyAlignment="1">
      <alignment vertical="top"/>
    </xf>
    <xf numFmtId="164" fontId="0" fillId="0" borderId="1" xfId="0" applyNumberFormat="1" applyBorder="1" applyAlignment="1"/>
    <xf numFmtId="0" fontId="1" fillId="0" borderId="1" xfId="0" applyFont="1" applyBorder="1" applyAlignme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164" fontId="0" fillId="0" borderId="0" xfId="0" applyNumberFormat="1" applyAlignment="1">
      <alignment vertical="top"/>
    </xf>
    <xf numFmtId="164" fontId="1" fillId="0" borderId="1" xfId="0" applyNumberFormat="1" applyFont="1" applyBorder="1" applyAlignment="1"/>
    <xf numFmtId="0" fontId="0" fillId="0" borderId="1" xfId="0" applyNumberFormat="1" applyBorder="1" applyAlignment="1">
      <alignment vertical="top"/>
    </xf>
    <xf numFmtId="49" fontId="3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/>
    <xf numFmtId="0" fontId="3" fillId="2" borderId="1" xfId="0" applyFont="1" applyFill="1" applyBorder="1" applyAlignment="1"/>
    <xf numFmtId="0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0"/>
  <sheetViews>
    <sheetView showGridLines="0" tabSelected="1" workbookViewId="0">
      <selection sqref="A1:C1"/>
    </sheetView>
  </sheetViews>
  <sheetFormatPr defaultColWidth="8.28515625" defaultRowHeight="19.899999999999999" customHeight="1"/>
  <cols>
    <col min="1" max="1" width="38.140625" style="1" customWidth="1"/>
    <col min="2" max="2" width="36.7109375" style="1" customWidth="1"/>
    <col min="3" max="3" width="11.42578125" style="10" customWidth="1"/>
    <col min="4" max="4" width="8.28515625" style="1" customWidth="1"/>
    <col min="5" max="16384" width="8.28515625" style="1"/>
  </cols>
  <sheetData>
    <row r="1" spans="1:3" ht="27.6" customHeight="1">
      <c r="A1" s="21" t="s">
        <v>14</v>
      </c>
      <c r="B1" s="21"/>
      <c r="C1" s="21"/>
    </row>
    <row r="2" spans="1:3" ht="20.25" customHeight="1">
      <c r="A2" s="6"/>
      <c r="B2" s="6"/>
      <c r="C2" s="8"/>
    </row>
    <row r="3" spans="1:3" ht="20.25" customHeight="1">
      <c r="A3" s="13" t="s">
        <v>0</v>
      </c>
      <c r="B3" s="3" t="s">
        <v>1</v>
      </c>
      <c r="C3" s="9" t="s">
        <v>2</v>
      </c>
    </row>
    <row r="4" spans="1:3" ht="20.100000000000001" customHeight="1">
      <c r="A4" s="14" t="s">
        <v>4</v>
      </c>
      <c r="B4" s="2" t="s">
        <v>15</v>
      </c>
      <c r="C4" s="4">
        <v>40.5</v>
      </c>
    </row>
    <row r="5" spans="1:3" ht="20.100000000000001" customHeight="1">
      <c r="A5" s="14" t="s">
        <v>11</v>
      </c>
      <c r="B5" s="2" t="s">
        <v>16</v>
      </c>
      <c r="C5" s="4">
        <v>86.23</v>
      </c>
    </row>
    <row r="6" spans="1:3" ht="20.100000000000001" customHeight="1">
      <c r="A6" s="14" t="s">
        <v>17</v>
      </c>
      <c r="B6" s="2" t="s">
        <v>18</v>
      </c>
      <c r="C6" s="4">
        <v>402.4</v>
      </c>
    </row>
    <row r="7" spans="1:3" ht="20.100000000000001" customHeight="1">
      <c r="A7" s="14" t="s">
        <v>19</v>
      </c>
      <c r="B7" s="2" t="s">
        <v>20</v>
      </c>
      <c r="C7" s="4">
        <v>988.37</v>
      </c>
    </row>
    <row r="8" spans="1:3" ht="20.100000000000001" customHeight="1">
      <c r="A8" s="14" t="s">
        <v>21</v>
      </c>
      <c r="B8" s="2" t="s">
        <v>22</v>
      </c>
      <c r="C8" s="4">
        <v>54.8</v>
      </c>
    </row>
    <row r="9" spans="1:3" ht="20.100000000000001" customHeight="1">
      <c r="A9" s="14" t="s">
        <v>23</v>
      </c>
      <c r="B9" s="2" t="s">
        <v>24</v>
      </c>
      <c r="C9" s="4">
        <v>406.13</v>
      </c>
    </row>
    <row r="10" spans="1:3" ht="20.100000000000001" customHeight="1">
      <c r="A10" s="14" t="s">
        <v>25</v>
      </c>
      <c r="B10" s="2" t="s">
        <v>26</v>
      </c>
      <c r="C10" s="4">
        <v>288</v>
      </c>
    </row>
    <row r="11" spans="1:3" ht="20.100000000000001" customHeight="1">
      <c r="A11" s="14" t="s">
        <v>12</v>
      </c>
      <c r="B11" s="2" t="s">
        <v>24</v>
      </c>
      <c r="C11" s="4">
        <v>121.41</v>
      </c>
    </row>
    <row r="12" spans="1:3" ht="20.100000000000001" customHeight="1">
      <c r="A12" s="14" t="s">
        <v>6</v>
      </c>
      <c r="B12" s="2" t="s">
        <v>24</v>
      </c>
      <c r="C12" s="4">
        <v>1966.44</v>
      </c>
    </row>
    <row r="13" spans="1:3" ht="20.100000000000001" customHeight="1">
      <c r="A13" s="14" t="s">
        <v>7</v>
      </c>
      <c r="B13" s="2" t="s">
        <v>24</v>
      </c>
      <c r="C13" s="4">
        <v>72</v>
      </c>
    </row>
    <row r="14" spans="1:3" ht="20.100000000000001" customHeight="1">
      <c r="A14" s="14" t="s">
        <v>27</v>
      </c>
      <c r="B14" s="2" t="s">
        <v>28</v>
      </c>
      <c r="C14" s="4">
        <v>119.95</v>
      </c>
    </row>
    <row r="15" spans="1:3" ht="20.100000000000001" customHeight="1">
      <c r="A15" s="14" t="s">
        <v>29</v>
      </c>
      <c r="B15" s="2" t="s">
        <v>30</v>
      </c>
      <c r="C15" s="4">
        <v>1950</v>
      </c>
    </row>
    <row r="16" spans="1:3" ht="20.100000000000001" customHeight="1">
      <c r="A16" s="14" t="s">
        <v>13</v>
      </c>
      <c r="B16" s="2" t="s">
        <v>31</v>
      </c>
      <c r="C16" s="4">
        <v>94.12</v>
      </c>
    </row>
    <row r="17" spans="1:3" ht="20.100000000000001" customHeight="1">
      <c r="A17" s="14" t="s">
        <v>32</v>
      </c>
      <c r="B17" s="2" t="s">
        <v>33</v>
      </c>
      <c r="C17" s="4">
        <v>24.54</v>
      </c>
    </row>
    <row r="18" spans="1:3" ht="20.100000000000001" customHeight="1">
      <c r="A18" s="14" t="s">
        <v>60</v>
      </c>
      <c r="B18" s="2" t="s">
        <v>61</v>
      </c>
      <c r="C18" s="4">
        <v>40</v>
      </c>
    </row>
    <row r="19" spans="1:3" ht="20.100000000000001" customHeight="1">
      <c r="A19" s="14" t="s">
        <v>34</v>
      </c>
      <c r="B19" s="2" t="s">
        <v>35</v>
      </c>
      <c r="C19" s="4">
        <v>209.76</v>
      </c>
    </row>
    <row r="20" spans="1:3" ht="20.100000000000001" customHeight="1">
      <c r="A20" s="14" t="s">
        <v>36</v>
      </c>
      <c r="B20" s="2" t="s">
        <v>18</v>
      </c>
      <c r="C20" s="4">
        <v>339.64</v>
      </c>
    </row>
    <row r="21" spans="1:3" ht="20.100000000000001" customHeight="1">
      <c r="A21" s="14" t="s">
        <v>8</v>
      </c>
      <c r="B21" s="2" t="s">
        <v>24</v>
      </c>
      <c r="C21" s="4">
        <v>6597.77</v>
      </c>
    </row>
    <row r="22" spans="1:3" ht="20.100000000000001" customHeight="1">
      <c r="A22" s="14" t="s">
        <v>37</v>
      </c>
      <c r="B22" s="2" t="s">
        <v>24</v>
      </c>
      <c r="C22" s="4">
        <v>181.78</v>
      </c>
    </row>
    <row r="23" spans="1:3" ht="20.100000000000001" customHeight="1">
      <c r="A23" s="14" t="s">
        <v>38</v>
      </c>
      <c r="B23" s="2" t="s">
        <v>39</v>
      </c>
      <c r="C23" s="4">
        <v>616.88</v>
      </c>
    </row>
    <row r="24" spans="1:3" ht="20.100000000000001" customHeight="1">
      <c r="A24" s="5"/>
      <c r="B24" s="5" t="s">
        <v>62</v>
      </c>
      <c r="C24" s="11">
        <f>SUM(C4:C23)</f>
        <v>14600.720000000001</v>
      </c>
    </row>
    <row r="25" spans="1:3" ht="20.100000000000001" customHeight="1">
      <c r="A25" s="5"/>
      <c r="B25" s="2"/>
      <c r="C25" s="4"/>
    </row>
    <row r="26" spans="1:3" ht="20.100000000000001" customHeight="1">
      <c r="A26" s="14" t="s">
        <v>32</v>
      </c>
      <c r="B26" s="2" t="s">
        <v>40</v>
      </c>
      <c r="C26" s="4">
        <v>48.95</v>
      </c>
    </row>
    <row r="27" spans="1:3" ht="20.100000000000001" customHeight="1">
      <c r="A27" s="14" t="s">
        <v>41</v>
      </c>
      <c r="B27" s="2" t="s">
        <v>42</v>
      </c>
      <c r="C27" s="4">
        <v>458.02</v>
      </c>
    </row>
    <row r="28" spans="1:3" ht="20.100000000000001" customHeight="1">
      <c r="A28" s="7"/>
      <c r="B28" s="5" t="s">
        <v>63</v>
      </c>
      <c r="C28" s="11">
        <f>SUM(C26:C27)</f>
        <v>506.96999999999997</v>
      </c>
    </row>
    <row r="29" spans="1:3" ht="20.100000000000001" customHeight="1">
      <c r="A29" s="15"/>
      <c r="B29" s="2"/>
      <c r="C29" s="4"/>
    </row>
    <row r="30" spans="1:3" ht="20.100000000000001" customHeight="1">
      <c r="A30" s="14" t="s">
        <v>43</v>
      </c>
      <c r="B30" s="2" t="s">
        <v>44</v>
      </c>
      <c r="C30" s="4">
        <v>250</v>
      </c>
    </row>
    <row r="31" spans="1:3" ht="20.100000000000001" customHeight="1">
      <c r="A31" s="14" t="s">
        <v>43</v>
      </c>
      <c r="B31" s="2" t="s">
        <v>45</v>
      </c>
      <c r="C31" s="4">
        <v>300</v>
      </c>
    </row>
    <row r="32" spans="1:3" ht="20.100000000000001" customHeight="1">
      <c r="A32" s="14" t="s">
        <v>43</v>
      </c>
      <c r="B32" s="2" t="s">
        <v>46</v>
      </c>
      <c r="C32" s="4">
        <v>250</v>
      </c>
    </row>
    <row r="33" spans="1:3" ht="20.100000000000001" customHeight="1">
      <c r="A33" s="14" t="s">
        <v>43</v>
      </c>
      <c r="B33" s="2" t="s">
        <v>47</v>
      </c>
      <c r="C33" s="4">
        <v>300</v>
      </c>
    </row>
    <row r="34" spans="1:3" ht="20.100000000000001" customHeight="1">
      <c r="A34" s="5"/>
      <c r="B34" s="5" t="s">
        <v>64</v>
      </c>
      <c r="C34" s="11">
        <v>6410.5</v>
      </c>
    </row>
    <row r="35" spans="1:3" ht="20.100000000000001" customHeight="1">
      <c r="A35" s="7"/>
      <c r="B35" s="2"/>
      <c r="C35" s="4"/>
    </row>
    <row r="36" spans="1:3" ht="20.100000000000001" customHeight="1">
      <c r="A36" s="14" t="s">
        <v>17</v>
      </c>
      <c r="B36" s="2" t="s">
        <v>18</v>
      </c>
      <c r="C36" s="4">
        <v>35.9</v>
      </c>
    </row>
    <row r="37" spans="1:3" ht="20.100000000000001" customHeight="1">
      <c r="A37" s="14" t="s">
        <v>23</v>
      </c>
      <c r="B37" s="2" t="s">
        <v>24</v>
      </c>
      <c r="C37" s="4">
        <v>306.07</v>
      </c>
    </row>
    <row r="38" spans="1:3" ht="20.100000000000001" customHeight="1">
      <c r="A38" s="7"/>
      <c r="B38" s="5" t="s">
        <v>65</v>
      </c>
      <c r="C38" s="11">
        <f>SUM(C36:C37)</f>
        <v>341.96999999999997</v>
      </c>
    </row>
    <row r="39" spans="1:3" ht="20.100000000000001" customHeight="1">
      <c r="A39" s="7"/>
      <c r="B39" s="2"/>
      <c r="C39" s="4"/>
    </row>
    <row r="40" spans="1:3" ht="20.100000000000001" customHeight="1">
      <c r="A40" s="14" t="s">
        <v>48</v>
      </c>
      <c r="B40" s="2" t="s">
        <v>70</v>
      </c>
      <c r="C40" s="4">
        <v>312400</v>
      </c>
    </row>
    <row r="41" spans="1:3" ht="20.100000000000001" customHeight="1">
      <c r="A41" s="7"/>
      <c r="B41" s="5" t="s">
        <v>66</v>
      </c>
      <c r="C41" s="11">
        <f>SUM(C40)</f>
        <v>312400</v>
      </c>
    </row>
    <row r="42" spans="1:3" ht="20.100000000000001" customHeight="1">
      <c r="A42" s="7"/>
      <c r="B42" s="2"/>
      <c r="C42" s="4"/>
    </row>
    <row r="43" spans="1:3" ht="20.100000000000001" customHeight="1">
      <c r="A43" s="14" t="s">
        <v>19</v>
      </c>
      <c r="B43" s="2" t="s">
        <v>20</v>
      </c>
      <c r="C43" s="4">
        <v>239.23</v>
      </c>
    </row>
    <row r="44" spans="1:3" ht="20.100000000000001" customHeight="1">
      <c r="A44" s="14" t="s">
        <v>21</v>
      </c>
      <c r="B44" s="2" t="s">
        <v>22</v>
      </c>
      <c r="C44" s="4">
        <v>54.8</v>
      </c>
    </row>
    <row r="45" spans="1:3" ht="20.100000000000001" customHeight="1">
      <c r="A45" s="14" t="s">
        <v>23</v>
      </c>
      <c r="B45" s="2" t="s">
        <v>24</v>
      </c>
      <c r="C45" s="4">
        <v>25.61</v>
      </c>
    </row>
    <row r="46" spans="1:3" ht="20.100000000000001" customHeight="1">
      <c r="A46" s="14" t="s">
        <v>12</v>
      </c>
      <c r="B46" s="2" t="s">
        <v>24</v>
      </c>
      <c r="C46" s="4">
        <v>334.11</v>
      </c>
    </row>
    <row r="47" spans="1:3" ht="20.100000000000001" customHeight="1">
      <c r="A47" s="14" t="s">
        <v>36</v>
      </c>
      <c r="B47" s="2" t="s">
        <v>18</v>
      </c>
      <c r="C47" s="4">
        <v>38.49</v>
      </c>
    </row>
    <row r="48" spans="1:3" ht="20.100000000000001" customHeight="1">
      <c r="A48" s="14" t="s">
        <v>49</v>
      </c>
      <c r="B48" s="2" t="s">
        <v>50</v>
      </c>
      <c r="C48" s="4">
        <v>90.75</v>
      </c>
    </row>
    <row r="49" spans="1:3" ht="20.100000000000001" customHeight="1">
      <c r="A49" s="14" t="s">
        <v>51</v>
      </c>
      <c r="B49" s="2" t="s">
        <v>52</v>
      </c>
      <c r="C49" s="4">
        <v>912.9</v>
      </c>
    </row>
    <row r="50" spans="1:3" ht="20.100000000000001" customHeight="1">
      <c r="A50" s="5"/>
      <c r="B50" s="5" t="s">
        <v>67</v>
      </c>
      <c r="C50" s="11">
        <f>SUM(C43:C49)</f>
        <v>1695.8899999999999</v>
      </c>
    </row>
    <row r="51" spans="1:3" ht="20.100000000000001" customHeight="1">
      <c r="A51" s="7"/>
      <c r="B51" s="2"/>
      <c r="C51" s="4"/>
    </row>
    <row r="52" spans="1:3" ht="20.100000000000001" customHeight="1">
      <c r="A52" s="14" t="s">
        <v>9</v>
      </c>
      <c r="B52" s="2" t="s">
        <v>53</v>
      </c>
      <c r="C52" s="4">
        <v>1150</v>
      </c>
    </row>
    <row r="53" spans="1:3" ht="20.100000000000001" customHeight="1">
      <c r="A53" s="14" t="s">
        <v>21</v>
      </c>
      <c r="B53" s="2" t="s">
        <v>22</v>
      </c>
      <c r="C53" s="4">
        <v>54.8</v>
      </c>
    </row>
    <row r="54" spans="1:3" ht="20.100000000000001" customHeight="1">
      <c r="A54" s="14" t="s">
        <v>23</v>
      </c>
      <c r="B54" s="2" t="s">
        <v>24</v>
      </c>
      <c r="C54" s="4">
        <v>23.9</v>
      </c>
    </row>
    <row r="55" spans="1:3" ht="20.100000000000001" customHeight="1">
      <c r="A55" s="14" t="s">
        <v>54</v>
      </c>
      <c r="B55" s="2" t="s">
        <v>55</v>
      </c>
      <c r="C55" s="4">
        <v>892.5</v>
      </c>
    </row>
    <row r="56" spans="1:3" ht="20.100000000000001" customHeight="1">
      <c r="A56" s="5"/>
      <c r="B56" s="5" t="s">
        <v>68</v>
      </c>
      <c r="C56" s="11">
        <f>SUM(C52:C55)</f>
        <v>2121.1999999999998</v>
      </c>
    </row>
    <row r="57" spans="1:3" ht="20.100000000000001" customHeight="1">
      <c r="A57" s="5"/>
      <c r="B57" s="2"/>
      <c r="C57" s="4"/>
    </row>
    <row r="58" spans="1:3" ht="20.100000000000001" customHeight="1">
      <c r="A58" s="14" t="s">
        <v>4</v>
      </c>
      <c r="B58" s="2" t="s">
        <v>15</v>
      </c>
      <c r="C58" s="4">
        <v>24.44</v>
      </c>
    </row>
    <row r="59" spans="1:3" ht="20.100000000000001" customHeight="1">
      <c r="A59" s="14" t="s">
        <v>17</v>
      </c>
      <c r="B59" s="2" t="s">
        <v>18</v>
      </c>
      <c r="C59" s="4">
        <v>44.19</v>
      </c>
    </row>
    <row r="60" spans="1:3" ht="20.100000000000001" customHeight="1">
      <c r="A60" s="14" t="s">
        <v>19</v>
      </c>
      <c r="B60" s="2" t="s">
        <v>20</v>
      </c>
      <c r="C60" s="4">
        <v>82.24</v>
      </c>
    </row>
    <row r="61" spans="1:3" ht="20.100000000000001" customHeight="1">
      <c r="A61" s="14" t="s">
        <v>21</v>
      </c>
      <c r="B61" s="2" t="s">
        <v>22</v>
      </c>
      <c r="C61" s="4">
        <v>54.79</v>
      </c>
    </row>
    <row r="62" spans="1:3" ht="20.100000000000001" customHeight="1">
      <c r="A62" s="14" t="s">
        <v>23</v>
      </c>
      <c r="B62" s="2" t="s">
        <v>24</v>
      </c>
      <c r="C62" s="4">
        <v>43.11</v>
      </c>
    </row>
    <row r="63" spans="1:3" ht="20.100000000000001" customHeight="1">
      <c r="A63" s="14" t="s">
        <v>56</v>
      </c>
      <c r="B63" s="2" t="s">
        <v>57</v>
      </c>
      <c r="C63" s="4">
        <v>270</v>
      </c>
    </row>
    <row r="64" spans="1:3" ht="20.25" customHeight="1">
      <c r="A64" s="14" t="s">
        <v>5</v>
      </c>
      <c r="B64" s="2" t="s">
        <v>18</v>
      </c>
      <c r="C64" s="4">
        <v>27005.54</v>
      </c>
    </row>
    <row r="65" spans="1:3" ht="19.899999999999999" customHeight="1">
      <c r="A65" s="14" t="s">
        <v>32</v>
      </c>
      <c r="B65" s="2" t="s">
        <v>58</v>
      </c>
      <c r="C65" s="4">
        <v>88.08</v>
      </c>
    </row>
    <row r="66" spans="1:3" ht="19.899999999999999" customHeight="1">
      <c r="A66" s="14" t="s">
        <v>36</v>
      </c>
      <c r="B66" s="2" t="s">
        <v>18</v>
      </c>
      <c r="C66" s="4">
        <v>80.930000000000007</v>
      </c>
    </row>
    <row r="67" spans="1:3" ht="19.899999999999999" customHeight="1">
      <c r="A67" s="14" t="s">
        <v>10</v>
      </c>
      <c r="B67" s="2" t="s">
        <v>59</v>
      </c>
      <c r="C67" s="4">
        <v>3026</v>
      </c>
    </row>
    <row r="68" spans="1:3" ht="19.899999999999999" customHeight="1">
      <c r="A68" s="12"/>
      <c r="B68" s="18" t="s">
        <v>69</v>
      </c>
      <c r="C68" s="19">
        <f>SUM(C58:C67)</f>
        <v>30719.320000000003</v>
      </c>
    </row>
    <row r="69" spans="1:3" ht="19.899999999999999" customHeight="1">
      <c r="A69" s="12"/>
      <c r="B69" s="16"/>
      <c r="C69" s="17"/>
    </row>
    <row r="70" spans="1:3" ht="19.899999999999999" customHeight="1">
      <c r="A70" s="12"/>
      <c r="B70" s="18" t="s">
        <v>3</v>
      </c>
      <c r="C70" s="20">
        <v>368256.57</v>
      </c>
    </row>
  </sheetData>
  <mergeCells count="1">
    <mergeCell ref="A1:C1"/>
  </mergeCells>
  <pageMargins left="1" right="1" top="1" bottom="1" header="0.25" footer="0.25"/>
  <pageSetup scale="47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Clerk</dc:creator>
  <cp:lastModifiedBy>Michelle Wilson</cp:lastModifiedBy>
  <cp:lastPrinted>2024-12-17T16:44:18Z</cp:lastPrinted>
  <dcterms:created xsi:type="dcterms:W3CDTF">2023-08-11T13:53:38Z</dcterms:created>
  <dcterms:modified xsi:type="dcterms:W3CDTF">2024-12-17T21:43:09Z</dcterms:modified>
</cp:coreProperties>
</file>